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2270" windowHeight="7500" activeTab="1"/>
  </bookViews>
  <sheets>
    <sheet name="EXPEDIDAS_INGRESOS" sheetId="1" r:id="rId1"/>
    <sheet name="RECIBIDAS_GASTOS" sheetId="2" r:id="rId2"/>
  </sheets>
  <definedNames>
    <definedName name="_xlnm._FilterDatabase" localSheetId="0" hidden="1">EXPEDIDAS_INGRESOS!$A$2:$AG$13</definedName>
    <definedName name="_xlnm.Print_Area" localSheetId="0">EXPEDIDAS_INGRESOS!$I$1:$AD$3</definedName>
    <definedName name="_xlnm.Print_Area" localSheetId="1">RECIBIDAS_GASTOS!$I$1:$AJ$2</definedName>
  </definedNames>
  <calcPr calcId="162913"/>
</workbook>
</file>

<file path=xl/calcChain.xml><?xml version="1.0" encoding="utf-8"?>
<calcChain xmlns="http://schemas.openxmlformats.org/spreadsheetml/2006/main">
  <c r="U9" i="1" l="1"/>
  <c r="X9" i="1"/>
</calcChain>
</file>

<file path=xl/sharedStrings.xml><?xml version="1.0" encoding="utf-8"?>
<sst xmlns="http://schemas.openxmlformats.org/spreadsheetml/2006/main" count="264" uniqueCount="97">
  <si>
    <t>Base
Imponible</t>
  </si>
  <si>
    <t>Tipo
de IVA</t>
  </si>
  <si>
    <t>Total
Factura</t>
  </si>
  <si>
    <t>Nombre
Destinatario</t>
  </si>
  <si>
    <t>Cuota IVA
Repercutida</t>
  </si>
  <si>
    <t>Tipo de
Recargo Eq.</t>
  </si>
  <si>
    <t>Cuota
Recargo Eq.</t>
  </si>
  <si>
    <t>Cuota IVA
Soportado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</si>
  <si>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</si>
  <si>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</si>
  <si>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</si>
  <si>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</si>
  <si>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</si>
  <si>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</si>
  <si>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</si>
  <si>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</si>
  <si>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</si>
  <si>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Factura del Expedidor</t>
  </si>
  <si>
    <t>Nombre
Expedidor</t>
  </si>
  <si>
    <t>Identificación de la Factura</t>
  </si>
  <si>
    <t>Identificación Medio Utilizado</t>
  </si>
  <si>
    <t>Cuota Deducible</t>
  </si>
  <si>
    <t>(Serie-Número)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</si>
  <si>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</si>
  <si>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</si>
  <si>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</si>
  <si>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</si>
  <si>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</si>
  <si>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</si>
  <si>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</si>
  <si>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</si>
  <si>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</si>
  <si>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</si>
  <si>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</si>
  <si>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</si>
  <si>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</si>
  <si>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</si>
  <si>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</si>
  <si>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</si>
  <si>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</si>
  <si>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</si>
  <si>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</si>
  <si>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Número
Recepción</t>
  </si>
  <si>
    <t>Número
Recepción Final</t>
  </si>
  <si>
    <t>NIF Expedidor</t>
  </si>
  <si>
    <t>Concepto de
Gasto</t>
  </si>
  <si>
    <t>Gasto Deducible</t>
  </si>
  <si>
    <t>Fecha
Recepción</t>
  </si>
  <si>
    <t>Clave de
Operación</t>
  </si>
  <si>
    <t>Bien de Inversión</t>
  </si>
  <si>
    <t>Inversión del Sujeto Pasivo</t>
  </si>
  <si>
    <t>Deducible en Periodo Posterior</t>
  </si>
  <si>
    <t>Periodo Deducción</t>
  </si>
  <si>
    <t>1T</t>
  </si>
  <si>
    <t>A</t>
  </si>
  <si>
    <t>6423</t>
  </si>
  <si>
    <t>F1</t>
  </si>
  <si>
    <t>I01</t>
  </si>
  <si>
    <t/>
  </si>
  <si>
    <t>01</t>
  </si>
  <si>
    <t>S1</t>
  </si>
  <si>
    <t>GX1</t>
  </si>
  <si>
    <t>DONOSO DISTRIBUCION ALIMENTARIA, S.L.</t>
  </si>
  <si>
    <t>DIALVAL 2006, S.L.</t>
  </si>
  <si>
    <t>VIÑOLO GOURMET, S.A.</t>
  </si>
  <si>
    <t>11 36993</t>
  </si>
  <si>
    <t>15</t>
  </si>
  <si>
    <t>11 37052</t>
  </si>
  <si>
    <t>14</t>
  </si>
  <si>
    <t>18 10498</t>
  </si>
  <si>
    <t>13</t>
  </si>
  <si>
    <t>V18 28756</t>
  </si>
  <si>
    <t>12</t>
  </si>
  <si>
    <t>11 36334</t>
  </si>
  <si>
    <t>11</t>
  </si>
  <si>
    <t>11 36279</t>
  </si>
  <si>
    <t>10</t>
  </si>
  <si>
    <t>03</t>
  </si>
  <si>
    <r>
      <t>Cobro</t>
    </r>
    <r>
      <rPr>
        <sz val="9"/>
        <rFont val="Calibri"/>
        <family val="2"/>
        <scheme val="minor"/>
      </rPr>
      <t xml:space="preserve"> (Oper. Criterio de Caja de IVA y/o artículo 7.2.1º de RIRPF)</t>
    </r>
  </si>
  <si>
    <r>
      <t>Pago</t>
    </r>
    <r>
      <rPr>
        <sz val="8"/>
        <rFont val="Arial"/>
        <family val="2"/>
      </rPr>
      <t xml:space="preserve"> (Operación Criterio de Caja de IVA y/o artículo 7.2.1º de Reglamento del IRPF)</t>
    </r>
  </si>
  <si>
    <t>N</t>
  </si>
  <si>
    <t>G25</t>
  </si>
  <si>
    <t>B</t>
  </si>
  <si>
    <t>REAGYP</t>
  </si>
  <si>
    <t>G03</t>
  </si>
  <si>
    <t>CLAVE 14</t>
  </si>
  <si>
    <t>RRR1</t>
  </si>
  <si>
    <t>R4</t>
  </si>
  <si>
    <t>CLAVE 01</t>
  </si>
  <si>
    <t>RRR2</t>
  </si>
  <si>
    <t>2T</t>
  </si>
  <si>
    <t>52751797D</t>
  </si>
  <si>
    <t>54068353E</t>
  </si>
  <si>
    <t>70350365N</t>
  </si>
  <si>
    <t>45799862P</t>
  </si>
  <si>
    <t>37615500N</t>
  </si>
  <si>
    <t>46337330N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</si>
</sst>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b/>
      <sz val="9"/>
      <name val="Arial"/>
      <family val="2"/>
    </font>
    <font>
      <b/>
      <sz val="8"/>
      <name val="Arial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rgb="FF3F3F76"/>
      <name val="Calibri"/>
      <family val="2"/>
      <scheme val="minor"/>
    </font>
    <font>
      <sz val="9"/>
      <color rgb="FF006100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  <font>
      <sz val="8"/>
      <color rgb="FF3F3F76"/>
      <name val="Arial"/>
      <family val="2"/>
    </font>
    <font>
      <sz val="8"/>
      <color rgb="FF006100"/>
      <name val="Arial"/>
      <family val="2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8.25"/>
      <color rgb="FF000000"/>
      <name val="Tahoma"/>
      <family val="2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5">
    <xf numFmtId="0" fontId="0" fillId="0" borderId="0"/>
    <xf numFmtId="0" fontId="2" fillId="3" borderId="0" applyNumberFormat="0" applyBorder="0" applyAlignment="0" applyProtection="0"/>
    <xf numFmtId="0" fontId="3" fillId="4" borderId="14" applyNumberFormat="0" applyAlignment="0" applyProtection="0"/>
    <xf numFmtId="0" fontId="1" fillId="5" borderId="15" applyNumberFormat="0" applyFont="0" applyAlignment="0" applyProtection="0"/>
    <xf numFmtId="43" fontId="1" fillId="0" borderId="0" applyFont="0" applyFill="0" applyBorder="0" applyAlignment="0" applyProtection="0"/>
  </cellStyleXfs>
  <cellXfs count="94">
    <xf numFmtId="0" fontId="0" fillId="0" borderId="0" xfId="0"/>
    <xf numFmtId="0" fontId="0" fillId="0" borderId="0" xfId="0" applyFill="1"/>
    <xf numFmtId="0" fontId="7" fillId="5" borderId="15" xfId="3" applyFont="1" applyAlignment="1">
      <alignment vertical="center"/>
    </xf>
    <xf numFmtId="0" fontId="8" fillId="5" borderId="15" xfId="3" applyFont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12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 wrapText="1"/>
    </xf>
    <xf numFmtId="0" fontId="7" fillId="5" borderId="15" xfId="3" applyFont="1" applyAlignment="1">
      <alignment horizontal="center" vertical="center"/>
    </xf>
    <xf numFmtId="0" fontId="7" fillId="5" borderId="15" xfId="3" applyFont="1" applyAlignment="1">
      <alignment horizontal="center" vertical="center" wrapText="1"/>
    </xf>
    <xf numFmtId="0" fontId="9" fillId="4" borderId="14" xfId="2" applyFont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12" xfId="0" applyFont="1" applyFill="1" applyBorder="1" applyAlignment="1">
      <alignment horizontal="center" vertical="center"/>
    </xf>
    <xf numFmtId="0" fontId="13" fillId="4" borderId="14" xfId="2" applyFont="1" applyAlignment="1">
      <alignment horizontal="center" vertical="center"/>
    </xf>
    <xf numFmtId="0" fontId="14" fillId="3" borderId="2" xfId="1" applyFont="1" applyBorder="1" applyAlignment="1">
      <alignment horizontal="center" vertical="center"/>
    </xf>
    <xf numFmtId="0" fontId="14" fillId="3" borderId="3" xfId="1" applyFont="1" applyBorder="1" applyAlignment="1">
      <alignment horizontal="center" vertical="center"/>
    </xf>
    <xf numFmtId="0" fontId="6" fillId="5" borderId="15" xfId="3" applyFont="1" applyAlignment="1">
      <alignment horizontal="center" vertical="center"/>
    </xf>
    <xf numFmtId="0" fontId="6" fillId="5" borderId="15" xfId="3" applyFont="1" applyAlignment="1">
      <alignment horizontal="center" vertical="center" wrapText="1"/>
    </xf>
    <xf numFmtId="0" fontId="15" fillId="2" borderId="13" xfId="0" applyFont="1" applyFill="1" applyBorder="1" applyAlignment="1">
      <alignment horizontal="left"/>
    </xf>
    <xf numFmtId="0" fontId="15" fillId="2" borderId="13" xfId="0" quotePrefix="1" applyFont="1" applyFill="1" applyBorder="1" applyAlignment="1">
      <alignment horizontal="left"/>
    </xf>
    <xf numFmtId="4" fontId="15" fillId="2" borderId="13" xfId="0" applyNumberFormat="1" applyFont="1" applyFill="1" applyBorder="1" applyAlignment="1">
      <alignment horizontal="right"/>
    </xf>
    <xf numFmtId="14" fontId="15" fillId="2" borderId="13" xfId="0" applyNumberFormat="1" applyFont="1" applyFill="1" applyBorder="1" applyAlignment="1">
      <alignment horizontal="center"/>
    </xf>
    <xf numFmtId="0" fontId="15" fillId="2" borderId="13" xfId="0" applyFont="1" applyFill="1" applyBorder="1" applyAlignment="1">
      <alignment horizontal="center"/>
    </xf>
    <xf numFmtId="4" fontId="15" fillId="2" borderId="1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15" fillId="2" borderId="13" xfId="0" quotePrefix="1" applyFont="1" applyFill="1" applyBorder="1" applyAlignment="1">
      <alignment horizontal="center"/>
    </xf>
    <xf numFmtId="0" fontId="16" fillId="2" borderId="0" xfId="0" applyFont="1" applyFill="1"/>
    <xf numFmtId="14" fontId="15" fillId="2" borderId="13" xfId="0" applyNumberFormat="1" applyFont="1" applyFill="1" applyBorder="1" applyAlignment="1">
      <alignment horizontal="left"/>
    </xf>
    <xf numFmtId="0" fontId="15" fillId="2" borderId="18" xfId="0" applyFont="1" applyFill="1" applyBorder="1" applyAlignment="1">
      <alignment horizontal="center"/>
    </xf>
    <xf numFmtId="4" fontId="15" fillId="2" borderId="18" xfId="0" applyNumberFormat="1" applyFont="1" applyFill="1" applyBorder="1" applyAlignment="1">
      <alignment horizontal="center"/>
    </xf>
    <xf numFmtId="43" fontId="0" fillId="0" borderId="17" xfId="4" applyFont="1" applyBorder="1"/>
    <xf numFmtId="43" fontId="0" fillId="0" borderId="0" xfId="4" applyFont="1"/>
    <xf numFmtId="0" fontId="15" fillId="2" borderId="18" xfId="0" applyFont="1" applyFill="1" applyBorder="1" applyAlignment="1">
      <alignment horizontal="left"/>
    </xf>
    <xf numFmtId="0" fontId="15" fillId="2" borderId="18" xfId="0" quotePrefix="1" applyFont="1" applyFill="1" applyBorder="1" applyAlignment="1">
      <alignment horizontal="left"/>
    </xf>
    <xf numFmtId="4" fontId="15" fillId="2" borderId="18" xfId="0" applyNumberFormat="1" applyFont="1" applyFill="1" applyBorder="1" applyAlignment="1">
      <alignment horizontal="right"/>
    </xf>
    <xf numFmtId="14" fontId="15" fillId="2" borderId="18" xfId="0" applyNumberFormat="1" applyFont="1" applyFill="1" applyBorder="1" applyAlignment="1">
      <alignment horizontal="left"/>
    </xf>
    <xf numFmtId="43" fontId="16" fillId="2" borderId="17" xfId="4" applyFont="1" applyFill="1" applyBorder="1" applyAlignment="1">
      <alignment horizontal="left"/>
    </xf>
    <xf numFmtId="43" fontId="16" fillId="2" borderId="17" xfId="4" applyFont="1" applyFill="1" applyBorder="1" applyAlignment="1">
      <alignment horizontal="center" vertical="center"/>
    </xf>
    <xf numFmtId="14" fontId="16" fillId="2" borderId="17" xfId="4" applyNumberFormat="1" applyFont="1" applyFill="1" applyBorder="1" applyAlignment="1">
      <alignment horizontal="left"/>
    </xf>
    <xf numFmtId="43" fontId="16" fillId="2" borderId="17" xfId="4" applyFont="1" applyFill="1" applyBorder="1" applyAlignment="1"/>
    <xf numFmtId="43" fontId="16" fillId="2" borderId="17" xfId="4" applyFont="1" applyFill="1" applyBorder="1"/>
    <xf numFmtId="43" fontId="16" fillId="2" borderId="0" xfId="4" applyFont="1" applyFill="1"/>
    <xf numFmtId="0" fontId="17" fillId="2" borderId="13" xfId="0" applyFont="1" applyFill="1" applyBorder="1" applyAlignment="1">
      <alignment horizontal="left"/>
    </xf>
    <xf numFmtId="0" fontId="18" fillId="7" borderId="13" xfId="0" applyFont="1" applyFill="1" applyBorder="1" applyAlignment="1">
      <alignment horizontal="left"/>
    </xf>
    <xf numFmtId="0" fontId="18" fillId="7" borderId="13" xfId="0" applyFont="1" applyFill="1" applyBorder="1" applyAlignment="1">
      <alignment horizontal="center"/>
    </xf>
    <xf numFmtId="4" fontId="18" fillId="7" borderId="13" xfId="0" applyNumberFormat="1" applyFont="1" applyFill="1" applyBorder="1" applyAlignment="1">
      <alignment horizontal="right"/>
    </xf>
    <xf numFmtId="14" fontId="18" fillId="7" borderId="13" xfId="0" applyNumberFormat="1" applyFont="1" applyFill="1" applyBorder="1" applyAlignment="1">
      <alignment horizontal="center"/>
    </xf>
    <xf numFmtId="14" fontId="18" fillId="7" borderId="13" xfId="0" applyNumberFormat="1" applyFont="1" applyFill="1" applyBorder="1" applyAlignment="1">
      <alignment horizontal="left"/>
    </xf>
    <xf numFmtId="0" fontId="18" fillId="7" borderId="13" xfId="0" quotePrefix="1" applyFont="1" applyFill="1" applyBorder="1" applyAlignment="1">
      <alignment horizontal="center"/>
    </xf>
    <xf numFmtId="4" fontId="18" fillId="7" borderId="13" xfId="0" applyNumberFormat="1" applyFont="1" applyFill="1" applyBorder="1" applyAlignment="1">
      <alignment horizontal="center"/>
    </xf>
    <xf numFmtId="0" fontId="18" fillId="2" borderId="13" xfId="0" applyFont="1" applyFill="1" applyBorder="1" applyAlignment="1">
      <alignment horizontal="center"/>
    </xf>
    <xf numFmtId="4" fontId="18" fillId="2" borderId="13" xfId="0" applyNumberFormat="1" applyFont="1" applyFill="1" applyBorder="1" applyAlignment="1">
      <alignment horizontal="center"/>
    </xf>
    <xf numFmtId="0" fontId="19" fillId="2" borderId="0" xfId="0" applyFont="1" applyFill="1"/>
    <xf numFmtId="0" fontId="18" fillId="2" borderId="13" xfId="0" applyFont="1" applyFill="1" applyBorder="1" applyAlignment="1">
      <alignment horizontal="left"/>
    </xf>
    <xf numFmtId="4" fontId="18" fillId="2" borderId="13" xfId="0" applyNumberFormat="1" applyFont="1" applyFill="1" applyBorder="1" applyAlignment="1">
      <alignment horizontal="right"/>
    </xf>
    <xf numFmtId="14" fontId="18" fillId="2" borderId="13" xfId="0" applyNumberFormat="1" applyFont="1" applyFill="1" applyBorder="1" applyAlignment="1">
      <alignment horizontal="center"/>
    </xf>
    <xf numFmtId="14" fontId="18" fillId="2" borderId="13" xfId="0" applyNumberFormat="1" applyFont="1" applyFill="1" applyBorder="1" applyAlignment="1">
      <alignment horizontal="left"/>
    </xf>
    <xf numFmtId="0" fontId="18" fillId="2" borderId="13" xfId="0" quotePrefix="1" applyFont="1" applyFill="1" applyBorder="1" applyAlignment="1">
      <alignment horizontal="center"/>
    </xf>
    <xf numFmtId="0" fontId="9" fillId="4" borderId="14" xfId="2" applyFont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5" fillId="6" borderId="16" xfId="0" applyFont="1" applyFill="1" applyBorder="1" applyAlignment="1">
      <alignment horizontal="center" vertical="center" wrapText="1"/>
    </xf>
    <xf numFmtId="0" fontId="10" fillId="3" borderId="9" xfId="1" applyFont="1" applyBorder="1" applyAlignment="1">
      <alignment horizontal="center" vertical="center" wrapText="1"/>
    </xf>
    <xf numFmtId="0" fontId="10" fillId="3" borderId="16" xfId="1" applyFont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5" borderId="15" xfId="3" applyFont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/>
    </xf>
    <xf numFmtId="0" fontId="13" fillId="4" borderId="14" xfId="2" applyFont="1" applyAlignment="1">
      <alignment horizontal="center" vertical="center" wrapText="1"/>
    </xf>
    <xf numFmtId="0" fontId="14" fillId="3" borderId="4" xfId="1" applyFont="1" applyBorder="1" applyAlignment="1">
      <alignment horizontal="center" vertical="center" wrapText="1"/>
    </xf>
    <xf numFmtId="0" fontId="14" fillId="3" borderId="5" xfId="1" applyFont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 wrapText="1"/>
    </xf>
    <xf numFmtId="0" fontId="6" fillId="5" borderId="15" xfId="3" applyFont="1" applyAlignment="1">
      <alignment horizontal="center" vertical="center" wrapText="1"/>
    </xf>
    <xf numFmtId="0" fontId="6" fillId="5" borderId="15" xfId="3" applyFont="1" applyAlignment="1">
      <alignment horizontal="center" vertical="center"/>
    </xf>
    <xf numFmtId="0" fontId="13" fillId="4" borderId="14" xfId="2" applyFont="1" applyAlignment="1">
      <alignment horizontal="center" vertical="center"/>
    </xf>
    <xf numFmtId="0" fontId="14" fillId="3" borderId="5" xfId="1" applyFont="1" applyBorder="1" applyAlignment="1">
      <alignment horizontal="center" vertical="center"/>
    </xf>
    <xf numFmtId="0" fontId="14" fillId="3" borderId="9" xfId="1" applyFont="1" applyBorder="1" applyAlignment="1">
      <alignment horizontal="center" vertical="center" wrapText="1"/>
    </xf>
    <xf numFmtId="0" fontId="14" fillId="3" borderId="10" xfId="1" applyFont="1" applyBorder="1" applyAlignment="1">
      <alignment horizontal="center" vertical="center"/>
    </xf>
    <xf numFmtId="0" fontId="6" fillId="6" borderId="11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11" fillId="5" borderId="15" xfId="3" applyFont="1" applyAlignment="1">
      <alignment horizontal="center" vertical="center" wrapText="1"/>
    </xf>
    <xf numFmtId="0" fontId="14" fillId="3" borderId="10" xfId="1" applyFont="1" applyBorder="1" applyAlignment="1">
      <alignment horizontal="center" vertical="center" wrapText="1"/>
    </xf>
    <xf numFmtId="0" fontId="14" fillId="3" borderId="7" xfId="1" applyFont="1" applyBorder="1" applyAlignment="1">
      <alignment horizontal="center" vertical="center" wrapText="1"/>
    </xf>
    <xf numFmtId="0" fontId="14" fillId="3" borderId="8" xfId="1" applyFont="1" applyBorder="1" applyAlignment="1">
      <alignment horizontal="center" vertical="center" wrapText="1"/>
    </xf>
  </cellXfs>
  <cellStyles count="5">
    <cellStyle name="Bueno" xfId="1" builtinId="26"/>
    <cellStyle name="Entrada" xfId="2" builtinId="20"/>
    <cellStyle name="Millares" xfId="4" builtinId="3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7"/>
  <sheetViews>
    <sheetView showGridLines="0" zoomScaleNormal="100" workbookViewId="0">
      <selection activeCell="I9" sqref="I9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3.285156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3" max="33" width="12.7109375" customWidth="1"/>
  </cols>
  <sheetData>
    <row r="1" spans="1:33" s="4" customFormat="1" ht="25.5" customHeight="1" x14ac:dyDescent="0.25">
      <c r="A1" s="67" t="s">
        <v>28</v>
      </c>
      <c r="B1" s="68"/>
      <c r="C1" s="67" t="s">
        <v>29</v>
      </c>
      <c r="D1" s="69"/>
      <c r="E1" s="68"/>
      <c r="F1" s="63" t="s">
        <v>30</v>
      </c>
      <c r="G1" s="63" t="s">
        <v>31</v>
      </c>
      <c r="H1" s="63" t="s">
        <v>32</v>
      </c>
      <c r="I1" s="62" t="s">
        <v>14</v>
      </c>
      <c r="J1" s="62" t="s">
        <v>33</v>
      </c>
      <c r="K1" s="62" t="s">
        <v>19</v>
      </c>
      <c r="L1" s="62"/>
      <c r="M1" s="62"/>
      <c r="N1" s="62" t="s">
        <v>34</v>
      </c>
      <c r="O1" s="62"/>
      <c r="P1" s="62"/>
      <c r="Q1" s="62" t="s">
        <v>3</v>
      </c>
      <c r="R1" s="65" t="s">
        <v>35</v>
      </c>
      <c r="S1" s="65" t="s">
        <v>36</v>
      </c>
      <c r="T1" s="65" t="s">
        <v>37</v>
      </c>
      <c r="U1" s="65" t="s">
        <v>2</v>
      </c>
      <c r="V1" s="65" t="s">
        <v>0</v>
      </c>
      <c r="W1" s="65" t="s">
        <v>1</v>
      </c>
      <c r="X1" s="65" t="s">
        <v>4</v>
      </c>
      <c r="Y1" s="65" t="s">
        <v>5</v>
      </c>
      <c r="Z1" s="65" t="s">
        <v>38</v>
      </c>
      <c r="AA1" s="2" t="s">
        <v>78</v>
      </c>
      <c r="AB1" s="3"/>
      <c r="AC1" s="3"/>
      <c r="AD1" s="3"/>
      <c r="AE1" s="70" t="s">
        <v>39</v>
      </c>
      <c r="AF1" s="70" t="s">
        <v>40</v>
      </c>
      <c r="AG1" s="70" t="s">
        <v>41</v>
      </c>
    </row>
    <row r="2" spans="1:33" s="4" customFormat="1" ht="38.25" customHeight="1" x14ac:dyDescent="0.25">
      <c r="A2" s="5" t="s">
        <v>24</v>
      </c>
      <c r="B2" s="6" t="s">
        <v>25</v>
      </c>
      <c r="C2" s="5" t="s">
        <v>27</v>
      </c>
      <c r="D2" s="7" t="s">
        <v>13</v>
      </c>
      <c r="E2" s="8" t="s">
        <v>26</v>
      </c>
      <c r="F2" s="64"/>
      <c r="G2" s="64"/>
      <c r="H2" s="64"/>
      <c r="I2" s="62"/>
      <c r="J2" s="62"/>
      <c r="K2" s="11" t="s">
        <v>15</v>
      </c>
      <c r="L2" s="11" t="s">
        <v>16</v>
      </c>
      <c r="M2" s="11" t="s">
        <v>23</v>
      </c>
      <c r="N2" s="11" t="s">
        <v>13</v>
      </c>
      <c r="O2" s="11" t="s">
        <v>8</v>
      </c>
      <c r="P2" s="11" t="s">
        <v>9</v>
      </c>
      <c r="Q2" s="62"/>
      <c r="R2" s="66"/>
      <c r="S2" s="66"/>
      <c r="T2" s="66"/>
      <c r="U2" s="66"/>
      <c r="V2" s="66"/>
      <c r="W2" s="66"/>
      <c r="X2" s="66"/>
      <c r="Y2" s="66"/>
      <c r="Z2" s="66"/>
      <c r="AA2" s="9" t="s">
        <v>10</v>
      </c>
      <c r="AB2" s="9" t="s">
        <v>11</v>
      </c>
      <c r="AC2" s="10" t="s">
        <v>12</v>
      </c>
      <c r="AD2" s="10" t="s">
        <v>20</v>
      </c>
      <c r="AE2" s="70"/>
      <c r="AF2" s="70"/>
      <c r="AG2" s="70"/>
    </row>
    <row r="3" spans="1:33" s="28" customFormat="1" ht="20.100000000000001" customHeight="1" x14ac:dyDescent="0.2">
      <c r="A3" s="36">
        <v>2022</v>
      </c>
      <c r="B3" s="36" t="s">
        <v>90</v>
      </c>
      <c r="C3" s="22" t="s">
        <v>54</v>
      </c>
      <c r="D3" s="23" t="s">
        <v>77</v>
      </c>
      <c r="E3" s="36">
        <v>4639</v>
      </c>
      <c r="F3" s="36" t="s">
        <v>56</v>
      </c>
      <c r="G3" s="36" t="s">
        <v>57</v>
      </c>
      <c r="H3" s="38">
        <v>0</v>
      </c>
      <c r="I3" s="39">
        <v>44585</v>
      </c>
      <c r="J3" s="39">
        <v>44618</v>
      </c>
      <c r="K3" s="36"/>
      <c r="L3" s="36">
        <v>1111</v>
      </c>
      <c r="M3" s="36"/>
      <c r="N3" s="36"/>
      <c r="O3" s="36"/>
      <c r="P3" s="46" t="s">
        <v>91</v>
      </c>
      <c r="Q3" s="36" t="s">
        <v>85</v>
      </c>
      <c r="R3" s="37">
        <v>14</v>
      </c>
      <c r="S3" s="36" t="s">
        <v>60</v>
      </c>
      <c r="T3" s="36"/>
      <c r="U3" s="38">
        <v>204.13</v>
      </c>
      <c r="V3" s="38">
        <v>168.7</v>
      </c>
      <c r="W3" s="38">
        <v>21</v>
      </c>
      <c r="X3" s="38">
        <v>35.43</v>
      </c>
      <c r="Y3" s="38">
        <v>0</v>
      </c>
      <c r="Z3" s="33">
        <v>0</v>
      </c>
      <c r="AA3" s="32"/>
      <c r="AB3" s="32"/>
      <c r="AC3" s="32"/>
      <c r="AD3" s="32"/>
      <c r="AE3" s="33">
        <v>2</v>
      </c>
      <c r="AF3" s="33">
        <v>1.9</v>
      </c>
      <c r="AG3" s="32"/>
    </row>
    <row r="4" spans="1:33" s="45" customFormat="1" ht="20.100000000000001" customHeight="1" x14ac:dyDescent="0.2">
      <c r="A4" s="36"/>
      <c r="B4" s="36"/>
      <c r="C4" s="22"/>
      <c r="D4" s="23"/>
      <c r="E4" s="36"/>
      <c r="F4" s="40"/>
      <c r="G4" s="40"/>
      <c r="H4" s="41"/>
      <c r="I4" s="39"/>
      <c r="J4" s="39"/>
      <c r="K4" s="40"/>
      <c r="L4" s="36"/>
      <c r="M4" s="40"/>
      <c r="N4" s="40"/>
      <c r="O4" s="40"/>
      <c r="P4" s="43"/>
      <c r="Q4" s="40"/>
      <c r="R4" s="37"/>
      <c r="S4" s="40"/>
      <c r="T4" s="40"/>
      <c r="U4" s="38"/>
      <c r="V4" s="38"/>
      <c r="W4" s="38"/>
      <c r="X4" s="38"/>
      <c r="Y4" s="38"/>
      <c r="Z4" s="44"/>
      <c r="AA4" s="44"/>
      <c r="AB4" s="44"/>
      <c r="AC4" s="44"/>
      <c r="AD4" s="44"/>
      <c r="AE4" s="33"/>
      <c r="AF4" s="33"/>
      <c r="AG4" s="44"/>
    </row>
    <row r="5" spans="1:33" s="28" customFormat="1" ht="20.100000000000001" customHeight="1" x14ac:dyDescent="0.2">
      <c r="A5" s="36">
        <v>2022</v>
      </c>
      <c r="B5" s="36" t="s">
        <v>53</v>
      </c>
      <c r="C5" s="22" t="s">
        <v>54</v>
      </c>
      <c r="D5" s="23" t="s">
        <v>77</v>
      </c>
      <c r="E5" s="36">
        <v>4639</v>
      </c>
      <c r="F5" s="36" t="s">
        <v>56</v>
      </c>
      <c r="G5" s="36" t="s">
        <v>57</v>
      </c>
      <c r="H5" s="38">
        <v>100</v>
      </c>
      <c r="I5" s="39">
        <v>44591</v>
      </c>
      <c r="J5" s="39">
        <v>44591</v>
      </c>
      <c r="K5" s="36"/>
      <c r="L5" s="36">
        <v>2222</v>
      </c>
      <c r="M5" s="36"/>
      <c r="N5" s="36"/>
      <c r="O5" s="36"/>
      <c r="P5" s="46" t="s">
        <v>91</v>
      </c>
      <c r="Q5" s="36" t="s">
        <v>88</v>
      </c>
      <c r="R5" s="37" t="s">
        <v>59</v>
      </c>
      <c r="S5" s="36" t="s">
        <v>60</v>
      </c>
      <c r="T5" s="36"/>
      <c r="U5" s="38">
        <v>121</v>
      </c>
      <c r="V5" s="38">
        <v>100</v>
      </c>
      <c r="W5" s="38">
        <v>21</v>
      </c>
      <c r="X5" s="38">
        <v>21</v>
      </c>
      <c r="Y5" s="38">
        <v>0</v>
      </c>
      <c r="Z5" s="33">
        <v>0</v>
      </c>
      <c r="AA5" s="32"/>
      <c r="AB5" s="32"/>
      <c r="AC5" s="32"/>
      <c r="AD5" s="32"/>
      <c r="AE5" s="33">
        <v>2</v>
      </c>
      <c r="AF5" s="33">
        <v>1.9</v>
      </c>
      <c r="AG5" s="32"/>
    </row>
    <row r="6" spans="1:33" s="28" customFormat="1" ht="20.100000000000001" customHeight="1" x14ac:dyDescent="0.2">
      <c r="A6" s="22"/>
      <c r="B6" s="22"/>
      <c r="C6" s="22"/>
      <c r="D6" s="23"/>
      <c r="E6" s="22"/>
      <c r="F6" s="22"/>
      <c r="G6" s="22"/>
      <c r="H6" s="24"/>
      <c r="I6" s="25"/>
      <c r="J6" s="22"/>
      <c r="K6" s="22"/>
      <c r="L6" s="22"/>
      <c r="M6" s="22"/>
      <c r="N6" s="22"/>
      <c r="O6" s="22"/>
      <c r="P6" s="22"/>
      <c r="Q6" s="22"/>
      <c r="R6" s="29"/>
      <c r="S6" s="26"/>
      <c r="T6" s="22"/>
      <c r="U6" s="27"/>
      <c r="V6" s="27"/>
      <c r="W6" s="27"/>
      <c r="X6" s="27"/>
      <c r="Y6" s="27"/>
      <c r="Z6" s="27"/>
      <c r="AA6" s="26"/>
      <c r="AB6" s="26"/>
      <c r="AC6" s="26"/>
      <c r="AD6" s="26"/>
      <c r="AE6" s="27"/>
      <c r="AF6" s="27"/>
      <c r="AG6" s="26"/>
    </row>
    <row r="7" spans="1:33" s="28" customFormat="1" ht="20.100000000000001" customHeight="1" x14ac:dyDescent="0.2">
      <c r="A7" s="36">
        <v>2022</v>
      </c>
      <c r="B7" s="36" t="s">
        <v>90</v>
      </c>
      <c r="C7" s="22" t="s">
        <v>54</v>
      </c>
      <c r="D7" s="23" t="s">
        <v>77</v>
      </c>
      <c r="E7" s="36">
        <v>4639</v>
      </c>
      <c r="F7" s="36" t="s">
        <v>87</v>
      </c>
      <c r="G7" s="36" t="s">
        <v>57</v>
      </c>
      <c r="H7" s="38">
        <v>0</v>
      </c>
      <c r="I7" s="39">
        <v>44591</v>
      </c>
      <c r="J7" s="39">
        <v>44618</v>
      </c>
      <c r="K7" s="36"/>
      <c r="L7" s="36" t="s">
        <v>86</v>
      </c>
      <c r="M7" s="36"/>
      <c r="N7" s="36"/>
      <c r="O7" s="36"/>
      <c r="P7" s="46" t="s">
        <v>91</v>
      </c>
      <c r="Q7" s="36" t="s">
        <v>85</v>
      </c>
      <c r="R7" s="37" t="s">
        <v>59</v>
      </c>
      <c r="S7" s="36" t="s">
        <v>60</v>
      </c>
      <c r="T7" s="36"/>
      <c r="U7" s="38">
        <v>-121</v>
      </c>
      <c r="V7" s="38">
        <v>-100</v>
      </c>
      <c r="W7" s="38">
        <v>21</v>
      </c>
      <c r="X7" s="38">
        <v>-21</v>
      </c>
      <c r="Y7" s="38">
        <v>0</v>
      </c>
      <c r="Z7" s="33">
        <v>0</v>
      </c>
      <c r="AA7" s="32"/>
      <c r="AB7" s="32"/>
      <c r="AC7" s="32"/>
      <c r="AD7" s="32"/>
      <c r="AE7" s="33">
        <v>2</v>
      </c>
      <c r="AF7" s="33">
        <v>1.9</v>
      </c>
      <c r="AG7" s="32"/>
    </row>
    <row r="8" spans="1:33" s="28" customFormat="1" ht="20.100000000000001" customHeight="1" x14ac:dyDescent="0.2">
      <c r="A8" s="22"/>
      <c r="B8" s="22"/>
      <c r="C8" s="22"/>
      <c r="D8" s="23"/>
      <c r="E8" s="22"/>
      <c r="F8" s="22"/>
      <c r="G8" s="22"/>
      <c r="H8" s="24"/>
      <c r="I8" s="25"/>
      <c r="J8" s="22"/>
      <c r="K8" s="22"/>
      <c r="L8" s="22"/>
      <c r="M8" s="22"/>
      <c r="N8" s="22"/>
      <c r="O8" s="22"/>
      <c r="P8" s="22"/>
      <c r="Q8" s="22"/>
      <c r="R8" s="29"/>
      <c r="S8" s="26"/>
      <c r="T8" s="22"/>
      <c r="U8" s="27"/>
      <c r="V8" s="27"/>
      <c r="W8" s="27"/>
      <c r="X8" s="27"/>
      <c r="Y8" s="27"/>
      <c r="Z8" s="27"/>
      <c r="AA8" s="26"/>
      <c r="AB8" s="26"/>
      <c r="AC8" s="26"/>
      <c r="AD8" s="26"/>
      <c r="AE8" s="27"/>
      <c r="AF8" s="27"/>
      <c r="AG8" s="26"/>
    </row>
    <row r="9" spans="1:33" s="28" customFormat="1" ht="20.100000000000001" customHeight="1" x14ac:dyDescent="0.2">
      <c r="A9" s="36">
        <v>2022</v>
      </c>
      <c r="B9" s="36" t="s">
        <v>90</v>
      </c>
      <c r="C9" s="22" t="s">
        <v>54</v>
      </c>
      <c r="D9" s="23" t="s">
        <v>77</v>
      </c>
      <c r="E9" s="36">
        <v>4639</v>
      </c>
      <c r="F9" s="36" t="s">
        <v>56</v>
      </c>
      <c r="G9" s="36" t="s">
        <v>57</v>
      </c>
      <c r="H9" s="38">
        <v>68.7</v>
      </c>
      <c r="I9" s="39">
        <v>44607</v>
      </c>
      <c r="J9" s="39">
        <v>44607</v>
      </c>
      <c r="K9" s="36"/>
      <c r="L9" s="36">
        <v>3333</v>
      </c>
      <c r="M9" s="36"/>
      <c r="N9" s="36"/>
      <c r="O9" s="36"/>
      <c r="P9" s="46" t="s">
        <v>91</v>
      </c>
      <c r="Q9" s="36" t="s">
        <v>88</v>
      </c>
      <c r="R9" s="37" t="s">
        <v>59</v>
      </c>
      <c r="S9" s="36" t="s">
        <v>60</v>
      </c>
      <c r="T9" s="36"/>
      <c r="U9" s="38">
        <f>V9+X9</f>
        <v>83.12700000000001</v>
      </c>
      <c r="V9" s="38">
        <v>68.7</v>
      </c>
      <c r="W9" s="38">
        <v>21</v>
      </c>
      <c r="X9" s="38">
        <f>V9*W9/100</f>
        <v>14.427</v>
      </c>
      <c r="Y9" s="38">
        <v>0</v>
      </c>
      <c r="Z9" s="33">
        <v>0</v>
      </c>
      <c r="AA9" s="32"/>
      <c r="AB9" s="32"/>
      <c r="AC9" s="32"/>
      <c r="AD9" s="32"/>
      <c r="AE9" s="33">
        <v>2</v>
      </c>
      <c r="AF9" s="33">
        <v>1.9</v>
      </c>
      <c r="AG9" s="32"/>
    </row>
    <row r="10" spans="1:33" s="28" customFormat="1" ht="20.100000000000001" customHeight="1" x14ac:dyDescent="0.2">
      <c r="A10" s="22"/>
      <c r="B10" s="22"/>
      <c r="C10" s="22"/>
      <c r="D10" s="23"/>
      <c r="E10" s="22"/>
      <c r="F10" s="22"/>
      <c r="G10" s="22"/>
      <c r="H10" s="24"/>
      <c r="I10" s="25"/>
      <c r="J10" s="22"/>
      <c r="K10" s="22"/>
      <c r="L10" s="22"/>
      <c r="M10" s="22"/>
      <c r="N10" s="22"/>
      <c r="O10" s="22"/>
      <c r="P10" s="22"/>
      <c r="Q10" s="22"/>
      <c r="R10" s="29"/>
      <c r="S10" s="26"/>
      <c r="T10" s="22"/>
      <c r="U10" s="27"/>
      <c r="V10" s="27"/>
      <c r="W10" s="27"/>
      <c r="X10" s="27"/>
      <c r="Y10" s="27"/>
      <c r="Z10" s="27"/>
      <c r="AA10" s="26"/>
      <c r="AB10" s="26"/>
      <c r="AC10" s="26"/>
      <c r="AD10" s="26"/>
      <c r="AE10" s="27"/>
      <c r="AF10" s="27"/>
      <c r="AG10" s="26"/>
    </row>
    <row r="11" spans="1:33" s="28" customFormat="1" ht="20.100000000000001" customHeight="1" x14ac:dyDescent="0.2">
      <c r="A11" s="36">
        <v>2022</v>
      </c>
      <c r="B11" s="36" t="s">
        <v>90</v>
      </c>
      <c r="C11" s="22" t="s">
        <v>54</v>
      </c>
      <c r="D11" s="23" t="s">
        <v>77</v>
      </c>
      <c r="E11" s="36">
        <v>4639</v>
      </c>
      <c r="F11" s="36" t="s">
        <v>87</v>
      </c>
      <c r="G11" s="36" t="s">
        <v>57</v>
      </c>
      <c r="H11" s="38">
        <v>0</v>
      </c>
      <c r="I11" s="39">
        <v>44607</v>
      </c>
      <c r="J11" s="39">
        <v>44618</v>
      </c>
      <c r="K11" s="36"/>
      <c r="L11" s="36" t="s">
        <v>89</v>
      </c>
      <c r="M11" s="36"/>
      <c r="N11" s="36"/>
      <c r="O11" s="36"/>
      <c r="P11" s="46" t="s">
        <v>91</v>
      </c>
      <c r="Q11" s="36" t="s">
        <v>85</v>
      </c>
      <c r="R11" s="37" t="s">
        <v>59</v>
      </c>
      <c r="S11" s="36" t="s">
        <v>60</v>
      </c>
      <c r="T11" s="36"/>
      <c r="U11" s="38">
        <v>-83.13</v>
      </c>
      <c r="V11" s="38">
        <v>-68.7</v>
      </c>
      <c r="W11" s="38">
        <v>21</v>
      </c>
      <c r="X11" s="38">
        <v>-14.43</v>
      </c>
      <c r="Y11" s="38">
        <v>0</v>
      </c>
      <c r="Z11" s="33">
        <v>0</v>
      </c>
      <c r="AA11" s="32"/>
      <c r="AB11" s="32"/>
      <c r="AC11" s="32"/>
      <c r="AD11" s="32"/>
      <c r="AE11" s="33">
        <v>2</v>
      </c>
      <c r="AF11" s="33">
        <v>1.9</v>
      </c>
      <c r="AG11" s="32"/>
    </row>
    <row r="12" spans="1:33" s="28" customFormat="1" ht="20.100000000000001" customHeight="1" x14ac:dyDescent="0.2">
      <c r="A12" s="22"/>
      <c r="B12" s="22"/>
      <c r="C12" s="22"/>
      <c r="D12" s="23"/>
      <c r="E12" s="22"/>
      <c r="F12" s="22"/>
      <c r="G12" s="22"/>
      <c r="H12" s="24"/>
      <c r="I12" s="25"/>
      <c r="J12" s="22"/>
      <c r="K12" s="22"/>
      <c r="L12" s="22"/>
      <c r="M12" s="22"/>
      <c r="N12" s="22"/>
      <c r="O12" s="22"/>
      <c r="P12" s="22"/>
      <c r="Q12" s="22"/>
      <c r="R12" s="29"/>
      <c r="S12" s="26"/>
      <c r="T12" s="22"/>
      <c r="U12" s="27"/>
      <c r="V12" s="27"/>
      <c r="W12" s="27"/>
      <c r="X12" s="27"/>
      <c r="Y12" s="27"/>
      <c r="Z12" s="27"/>
      <c r="AA12" s="26"/>
      <c r="AB12" s="26"/>
      <c r="AC12" s="26"/>
      <c r="AD12" s="26"/>
      <c r="AE12" s="27"/>
      <c r="AF12" s="27"/>
      <c r="AG12" s="26"/>
    </row>
    <row r="13" spans="1:33" s="28" customFormat="1" ht="20.100000000000001" customHeight="1" x14ac:dyDescent="0.2">
      <c r="A13" s="36"/>
      <c r="B13" s="36"/>
      <c r="C13" s="36"/>
      <c r="D13" s="37"/>
      <c r="E13" s="36"/>
      <c r="F13" s="36"/>
      <c r="G13" s="36"/>
      <c r="H13" s="38"/>
      <c r="I13" s="39"/>
      <c r="J13" s="39"/>
      <c r="K13" s="36"/>
      <c r="L13" s="36"/>
      <c r="M13" s="36"/>
      <c r="N13" s="36"/>
      <c r="O13" s="36"/>
      <c r="P13" s="36"/>
      <c r="Q13" s="36"/>
      <c r="R13" s="37"/>
      <c r="S13" s="36"/>
      <c r="T13" s="36"/>
      <c r="U13" s="38"/>
      <c r="V13" s="38"/>
      <c r="W13" s="38"/>
      <c r="X13" s="38"/>
      <c r="Y13" s="38"/>
      <c r="Z13" s="33"/>
      <c r="AA13" s="32"/>
      <c r="AB13" s="32"/>
      <c r="AC13" s="32"/>
      <c r="AD13" s="32"/>
      <c r="AE13" s="33"/>
      <c r="AF13" s="33"/>
      <c r="AG13" s="32"/>
    </row>
    <row r="14" spans="1:33" s="45" customFormat="1" ht="20.100000000000001" customHeight="1" x14ac:dyDescent="0.2">
      <c r="A14" s="36"/>
      <c r="B14" s="36"/>
      <c r="C14" s="36"/>
      <c r="D14" s="37"/>
      <c r="E14" s="36"/>
      <c r="F14" s="40"/>
      <c r="G14" s="40"/>
      <c r="H14" s="41"/>
      <c r="I14" s="42"/>
      <c r="J14" s="40"/>
      <c r="K14" s="40"/>
      <c r="L14" s="40"/>
      <c r="M14" s="40"/>
      <c r="N14" s="40"/>
      <c r="O14" s="40"/>
      <c r="P14" s="43"/>
      <c r="Q14" s="40"/>
      <c r="R14" s="37"/>
      <c r="S14" s="40"/>
      <c r="T14" s="40"/>
      <c r="U14" s="40"/>
      <c r="V14" s="40"/>
      <c r="W14" s="40"/>
      <c r="X14" s="40"/>
      <c r="Y14" s="38"/>
      <c r="Z14" s="44"/>
      <c r="AA14" s="44"/>
      <c r="AB14" s="44"/>
      <c r="AC14" s="44"/>
      <c r="AD14" s="44"/>
      <c r="AE14" s="44"/>
      <c r="AF14" s="44"/>
      <c r="AG14" s="44"/>
    </row>
    <row r="15" spans="1:33" s="35" customFormat="1" x14ac:dyDescent="0.25">
      <c r="A15" s="34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</row>
    <row r="16" spans="1:33" s="35" customFormat="1" x14ac:dyDescent="0.25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</row>
    <row r="17" spans="1:33" s="35" customFormat="1" x14ac:dyDescent="0.25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</row>
  </sheetData>
  <mergeCells count="22">
    <mergeCell ref="U1:U2"/>
    <mergeCell ref="V1:V2"/>
    <mergeCell ref="W1:W2"/>
    <mergeCell ref="X1:X2"/>
    <mergeCell ref="T1:T2"/>
    <mergeCell ref="AG1:AG2"/>
    <mergeCell ref="Y1:Y2"/>
    <mergeCell ref="Z1:Z2"/>
    <mergeCell ref="AE1:AE2"/>
    <mergeCell ref="AF1:AF2"/>
    <mergeCell ref="A1:B1"/>
    <mergeCell ref="C1:E1"/>
    <mergeCell ref="G1:G2"/>
    <mergeCell ref="H1:H2"/>
    <mergeCell ref="I1:I2"/>
    <mergeCell ref="J1:J2"/>
    <mergeCell ref="F1:F2"/>
    <mergeCell ref="S1:S2"/>
    <mergeCell ref="R1:R2"/>
    <mergeCell ref="Q1:Q2"/>
    <mergeCell ref="K1:M1"/>
    <mergeCell ref="N1:P1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3"/>
  <sheetViews>
    <sheetView showGridLines="0" tabSelected="1" zoomScale="115" zoomScaleNormal="115" workbookViewId="0">
      <selection activeCell="L22" sqref="K22:L22"/>
    </sheetView>
  </sheetViews>
  <sheetFormatPr baseColWidth="10" defaultColWidth="10.7109375" defaultRowHeight="15" x14ac:dyDescent="0.25"/>
  <cols>
    <col min="1" max="1" width="8.42578125" customWidth="1"/>
    <col min="2" max="2" width="6.42578125" customWidth="1"/>
    <col min="3" max="3" width="8.140625" customWidth="1"/>
    <col min="4" max="4" width="7.42578125" customWidth="1"/>
    <col min="5" max="5" width="8" style="1" customWidth="1"/>
    <col min="6" max="6" width="8" customWidth="1"/>
    <col min="7" max="7" width="9.28515625" customWidth="1"/>
    <col min="10" max="10" width="9.42578125" customWidth="1"/>
    <col min="13" max="13" width="10.28515625" customWidth="1"/>
    <col min="14" max="14" width="10" customWidth="1"/>
    <col min="16" max="17" width="7.85546875" customWidth="1"/>
  </cols>
  <sheetData>
    <row r="1" spans="1:39" s="13" customFormat="1" ht="21.75" customHeight="1" x14ac:dyDescent="0.25">
      <c r="A1" s="79" t="s">
        <v>28</v>
      </c>
      <c r="B1" s="80"/>
      <c r="C1" s="87" t="s">
        <v>29</v>
      </c>
      <c r="D1" s="88"/>
      <c r="E1" s="89"/>
      <c r="F1" s="71" t="s">
        <v>30</v>
      </c>
      <c r="G1" s="73" t="s">
        <v>45</v>
      </c>
      <c r="H1" s="73" t="s">
        <v>46</v>
      </c>
      <c r="I1" s="76" t="s">
        <v>14</v>
      </c>
      <c r="J1" s="76" t="s">
        <v>33</v>
      </c>
      <c r="K1" s="76" t="s">
        <v>17</v>
      </c>
      <c r="L1" s="76"/>
      <c r="M1" s="76" t="s">
        <v>47</v>
      </c>
      <c r="N1" s="76" t="s">
        <v>42</v>
      </c>
      <c r="O1" s="76" t="s">
        <v>43</v>
      </c>
      <c r="P1" s="76" t="s">
        <v>44</v>
      </c>
      <c r="Q1" s="83"/>
      <c r="R1" s="83"/>
      <c r="S1" s="76" t="s">
        <v>18</v>
      </c>
      <c r="T1" s="77" t="s">
        <v>48</v>
      </c>
      <c r="U1" s="77" t="s">
        <v>49</v>
      </c>
      <c r="V1" s="77" t="s">
        <v>50</v>
      </c>
      <c r="W1" s="77" t="s">
        <v>51</v>
      </c>
      <c r="X1" s="92" t="s">
        <v>52</v>
      </c>
      <c r="Y1" s="93"/>
      <c r="Z1" s="85" t="s">
        <v>2</v>
      </c>
      <c r="AA1" s="77" t="s">
        <v>0</v>
      </c>
      <c r="AB1" s="77" t="s">
        <v>1</v>
      </c>
      <c r="AC1" s="77" t="s">
        <v>7</v>
      </c>
      <c r="AD1" s="77" t="s">
        <v>21</v>
      </c>
      <c r="AE1" s="77" t="s">
        <v>5</v>
      </c>
      <c r="AF1" s="85" t="s">
        <v>6</v>
      </c>
      <c r="AG1" s="81" t="s">
        <v>79</v>
      </c>
      <c r="AH1" s="90"/>
      <c r="AI1" s="90"/>
      <c r="AJ1" s="90"/>
      <c r="AK1" s="81" t="s">
        <v>39</v>
      </c>
      <c r="AL1" s="81" t="s">
        <v>40</v>
      </c>
      <c r="AM1" s="81" t="s">
        <v>41</v>
      </c>
    </row>
    <row r="2" spans="1:39" s="13" customFormat="1" ht="21.75" customHeight="1" x14ac:dyDescent="0.25">
      <c r="A2" s="14" t="s">
        <v>24</v>
      </c>
      <c r="B2" s="15" t="s">
        <v>25</v>
      </c>
      <c r="C2" s="14" t="s">
        <v>27</v>
      </c>
      <c r="D2" s="16" t="s">
        <v>13</v>
      </c>
      <c r="E2" s="12" t="s">
        <v>26</v>
      </c>
      <c r="F2" s="72"/>
      <c r="G2" s="74"/>
      <c r="H2" s="75"/>
      <c r="I2" s="76"/>
      <c r="J2" s="76"/>
      <c r="K2" s="17" t="s">
        <v>22</v>
      </c>
      <c r="L2" s="17" t="s">
        <v>23</v>
      </c>
      <c r="M2" s="76"/>
      <c r="N2" s="83"/>
      <c r="O2" s="83"/>
      <c r="P2" s="17" t="s">
        <v>13</v>
      </c>
      <c r="Q2" s="17" t="s">
        <v>8</v>
      </c>
      <c r="R2" s="17" t="s">
        <v>9</v>
      </c>
      <c r="S2" s="83"/>
      <c r="T2" s="78"/>
      <c r="U2" s="78"/>
      <c r="V2" s="78"/>
      <c r="W2" s="78"/>
      <c r="X2" s="18" t="s">
        <v>24</v>
      </c>
      <c r="Y2" s="19" t="s">
        <v>25</v>
      </c>
      <c r="Z2" s="86"/>
      <c r="AA2" s="84"/>
      <c r="AB2" s="84"/>
      <c r="AC2" s="84"/>
      <c r="AD2" s="84"/>
      <c r="AE2" s="84"/>
      <c r="AF2" s="91"/>
      <c r="AG2" s="20" t="s">
        <v>10</v>
      </c>
      <c r="AH2" s="20" t="s">
        <v>11</v>
      </c>
      <c r="AI2" s="21" t="s">
        <v>12</v>
      </c>
      <c r="AJ2" s="21" t="s">
        <v>20</v>
      </c>
      <c r="AK2" s="82"/>
      <c r="AL2" s="82"/>
      <c r="AM2" s="81"/>
    </row>
    <row r="3" spans="1:39" s="56" customFormat="1" ht="20.100000000000001" customHeight="1" x14ac:dyDescent="0.2">
      <c r="A3" s="47">
        <v>2022</v>
      </c>
      <c r="B3" s="47" t="s">
        <v>53</v>
      </c>
      <c r="C3" s="48" t="s">
        <v>82</v>
      </c>
      <c r="D3" s="47">
        <v>1</v>
      </c>
      <c r="E3" s="47"/>
      <c r="F3" s="47" t="s">
        <v>56</v>
      </c>
      <c r="G3" s="47" t="s">
        <v>84</v>
      </c>
      <c r="H3" s="49">
        <v>100</v>
      </c>
      <c r="I3" s="50">
        <v>44562</v>
      </c>
      <c r="J3" s="50">
        <v>44562</v>
      </c>
      <c r="K3" s="47">
        <v>888</v>
      </c>
      <c r="L3" s="47"/>
      <c r="M3" s="51">
        <v>44570</v>
      </c>
      <c r="N3" s="47"/>
      <c r="O3" s="47"/>
      <c r="P3" s="47"/>
      <c r="Q3" s="47"/>
      <c r="R3" s="47" t="s">
        <v>91</v>
      </c>
      <c r="S3" s="47" t="s">
        <v>83</v>
      </c>
      <c r="T3" s="52">
        <v>19</v>
      </c>
      <c r="U3" s="48" t="s">
        <v>80</v>
      </c>
      <c r="V3" s="48" t="s">
        <v>80</v>
      </c>
      <c r="W3" s="48"/>
      <c r="X3" s="48"/>
      <c r="Y3" s="48"/>
      <c r="Z3" s="53">
        <v>121</v>
      </c>
      <c r="AA3" s="53">
        <v>100</v>
      </c>
      <c r="AB3" s="53">
        <v>21</v>
      </c>
      <c r="AC3" s="53">
        <v>21</v>
      </c>
      <c r="AD3" s="53">
        <v>0</v>
      </c>
      <c r="AE3" s="53">
        <v>0</v>
      </c>
      <c r="AF3" s="53">
        <v>0</v>
      </c>
      <c r="AG3" s="54"/>
      <c r="AH3" s="54"/>
      <c r="AI3" s="54"/>
      <c r="AJ3" s="54"/>
      <c r="AK3" s="55">
        <v>0</v>
      </c>
      <c r="AL3" s="55">
        <v>0</v>
      </c>
      <c r="AM3" s="54"/>
    </row>
    <row r="4" spans="1:39" s="56" customFormat="1" ht="20.100000000000001" customHeight="1" x14ac:dyDescent="0.2">
      <c r="A4" s="47">
        <v>2022</v>
      </c>
      <c r="B4" s="47" t="s">
        <v>53</v>
      </c>
      <c r="C4" s="48" t="s">
        <v>82</v>
      </c>
      <c r="D4" s="47">
        <v>1</v>
      </c>
      <c r="E4" s="47"/>
      <c r="F4" s="47" t="s">
        <v>56</v>
      </c>
      <c r="G4" s="47" t="s">
        <v>81</v>
      </c>
      <c r="H4" s="49">
        <v>21</v>
      </c>
      <c r="I4" s="50">
        <v>44562</v>
      </c>
      <c r="J4" s="50">
        <v>44562</v>
      </c>
      <c r="K4" s="47">
        <v>888</v>
      </c>
      <c r="L4" s="47"/>
      <c r="M4" s="51">
        <v>44570</v>
      </c>
      <c r="N4" s="47"/>
      <c r="O4" s="47"/>
      <c r="P4" s="47"/>
      <c r="Q4" s="47"/>
      <c r="R4" s="47" t="s">
        <v>91</v>
      </c>
      <c r="S4" s="47" t="s">
        <v>83</v>
      </c>
      <c r="T4" s="52">
        <v>19</v>
      </c>
      <c r="U4" s="48" t="s">
        <v>80</v>
      </c>
      <c r="V4" s="48" t="s">
        <v>80</v>
      </c>
      <c r="W4" s="48"/>
      <c r="X4" s="48"/>
      <c r="Y4" s="48"/>
      <c r="Z4" s="53">
        <v>121</v>
      </c>
      <c r="AA4" s="53">
        <v>100</v>
      </c>
      <c r="AB4" s="53">
        <v>21</v>
      </c>
      <c r="AC4" s="53">
        <v>21</v>
      </c>
      <c r="AD4" s="53">
        <v>0</v>
      </c>
      <c r="AE4" s="53">
        <v>0</v>
      </c>
      <c r="AF4" s="53">
        <v>0</v>
      </c>
      <c r="AG4" s="54"/>
      <c r="AH4" s="54"/>
      <c r="AI4" s="54"/>
      <c r="AJ4" s="54"/>
      <c r="AK4" s="55">
        <v>0</v>
      </c>
      <c r="AL4" s="55">
        <v>0</v>
      </c>
      <c r="AM4" s="54"/>
    </row>
    <row r="5" spans="1:39" s="56" customFormat="1" ht="20.100000000000001" customHeight="1" x14ac:dyDescent="0.2">
      <c r="A5" s="57">
        <v>2022</v>
      </c>
      <c r="B5" s="57" t="s">
        <v>53</v>
      </c>
      <c r="C5" s="54" t="s">
        <v>54</v>
      </c>
      <c r="D5" s="57" t="s">
        <v>77</v>
      </c>
      <c r="E5" s="57" t="s">
        <v>55</v>
      </c>
      <c r="F5" s="57" t="s">
        <v>56</v>
      </c>
      <c r="G5" s="57" t="s">
        <v>61</v>
      </c>
      <c r="H5" s="58">
        <v>136.97999999999999</v>
      </c>
      <c r="I5" s="59">
        <v>43826</v>
      </c>
      <c r="J5" s="54"/>
      <c r="K5" s="57" t="s">
        <v>65</v>
      </c>
      <c r="L5" s="57" t="s">
        <v>58</v>
      </c>
      <c r="M5" s="60">
        <v>44566</v>
      </c>
      <c r="N5" s="57" t="s">
        <v>66</v>
      </c>
      <c r="O5" s="57" t="s">
        <v>58</v>
      </c>
      <c r="P5" s="57" t="s">
        <v>58</v>
      </c>
      <c r="Q5" s="57" t="s">
        <v>58</v>
      </c>
      <c r="R5" s="57" t="s">
        <v>91</v>
      </c>
      <c r="S5" s="57" t="s">
        <v>62</v>
      </c>
      <c r="T5" s="61" t="s">
        <v>59</v>
      </c>
      <c r="U5" s="54" t="s">
        <v>80</v>
      </c>
      <c r="V5" s="54" t="s">
        <v>80</v>
      </c>
      <c r="W5" s="54"/>
      <c r="X5" s="54"/>
      <c r="Y5" s="54"/>
      <c r="Z5" s="55">
        <v>152.6</v>
      </c>
      <c r="AA5" s="55">
        <v>136.97999999999999</v>
      </c>
      <c r="AB5" s="55">
        <v>10</v>
      </c>
      <c r="AC5" s="55">
        <v>13.7</v>
      </c>
      <c r="AD5" s="55">
        <v>13.7</v>
      </c>
      <c r="AE5" s="55">
        <v>0</v>
      </c>
      <c r="AF5" s="55">
        <v>0</v>
      </c>
      <c r="AG5" s="54"/>
      <c r="AH5" s="54"/>
      <c r="AI5" s="54"/>
      <c r="AJ5" s="54"/>
      <c r="AK5" s="55">
        <v>0</v>
      </c>
      <c r="AL5" s="55">
        <v>0</v>
      </c>
      <c r="AM5" s="54"/>
    </row>
    <row r="6" spans="1:39" s="56" customFormat="1" ht="20.100000000000001" customHeight="1" x14ac:dyDescent="0.2">
      <c r="A6" s="57">
        <v>2022</v>
      </c>
      <c r="B6" s="57" t="s">
        <v>53</v>
      </c>
      <c r="C6" s="54" t="s">
        <v>54</v>
      </c>
      <c r="D6" s="57" t="s">
        <v>77</v>
      </c>
      <c r="E6" s="57" t="s">
        <v>55</v>
      </c>
      <c r="F6" s="57" t="s">
        <v>56</v>
      </c>
      <c r="G6" s="57" t="s">
        <v>61</v>
      </c>
      <c r="H6" s="58">
        <v>62.16</v>
      </c>
      <c r="I6" s="59">
        <v>43826</v>
      </c>
      <c r="J6" s="54"/>
      <c r="K6" s="57" t="s">
        <v>67</v>
      </c>
      <c r="L6" s="57" t="s">
        <v>58</v>
      </c>
      <c r="M6" s="60">
        <v>44566</v>
      </c>
      <c r="N6" s="57" t="s">
        <v>68</v>
      </c>
      <c r="O6" s="57" t="s">
        <v>58</v>
      </c>
      <c r="P6" s="57" t="s">
        <v>58</v>
      </c>
      <c r="Q6" s="57" t="s">
        <v>58</v>
      </c>
      <c r="R6" s="57" t="s">
        <v>92</v>
      </c>
      <c r="S6" s="57" t="s">
        <v>62</v>
      </c>
      <c r="T6" s="61" t="s">
        <v>59</v>
      </c>
      <c r="U6" s="54" t="s">
        <v>80</v>
      </c>
      <c r="V6" s="54" t="s">
        <v>80</v>
      </c>
      <c r="W6" s="54"/>
      <c r="X6" s="54"/>
      <c r="Y6" s="54"/>
      <c r="Z6" s="55">
        <v>69.25</v>
      </c>
      <c r="AA6" s="55">
        <v>62.16</v>
      </c>
      <c r="AB6" s="55">
        <v>10</v>
      </c>
      <c r="AC6" s="55">
        <v>6.22</v>
      </c>
      <c r="AD6" s="55">
        <v>6.22</v>
      </c>
      <c r="AE6" s="55">
        <v>0</v>
      </c>
      <c r="AF6" s="55">
        <v>0</v>
      </c>
      <c r="AG6" s="54"/>
      <c r="AH6" s="54"/>
      <c r="AI6" s="54"/>
      <c r="AJ6" s="54"/>
      <c r="AK6" s="55">
        <v>0</v>
      </c>
      <c r="AL6" s="55">
        <v>0</v>
      </c>
      <c r="AM6" s="54"/>
    </row>
    <row r="7" spans="1:39" s="56" customFormat="1" ht="20.100000000000001" customHeight="1" x14ac:dyDescent="0.2">
      <c r="A7" s="57">
        <v>2022</v>
      </c>
      <c r="B7" s="57" t="s">
        <v>53</v>
      </c>
      <c r="C7" s="54" t="s">
        <v>54</v>
      </c>
      <c r="D7" s="57" t="s">
        <v>77</v>
      </c>
      <c r="E7" s="57" t="s">
        <v>55</v>
      </c>
      <c r="F7" s="57" t="s">
        <v>56</v>
      </c>
      <c r="G7" s="57" t="s">
        <v>61</v>
      </c>
      <c r="H7" s="58">
        <v>16.8</v>
      </c>
      <c r="I7" s="59">
        <v>43826</v>
      </c>
      <c r="J7" s="54"/>
      <c r="K7" s="57" t="s">
        <v>69</v>
      </c>
      <c r="L7" s="57" t="s">
        <v>58</v>
      </c>
      <c r="M7" s="60">
        <v>44566</v>
      </c>
      <c r="N7" s="57" t="s">
        <v>70</v>
      </c>
      <c r="O7" s="57" t="s">
        <v>58</v>
      </c>
      <c r="P7" s="57" t="s">
        <v>58</v>
      </c>
      <c r="Q7" s="57" t="s">
        <v>58</v>
      </c>
      <c r="R7" s="57" t="s">
        <v>93</v>
      </c>
      <c r="S7" s="57" t="s">
        <v>63</v>
      </c>
      <c r="T7" s="61" t="s">
        <v>59</v>
      </c>
      <c r="U7" s="54" t="s">
        <v>80</v>
      </c>
      <c r="V7" s="54" t="s">
        <v>80</v>
      </c>
      <c r="W7" s="54"/>
      <c r="X7" s="54"/>
      <c r="Y7" s="54"/>
      <c r="Z7" s="55">
        <v>17.55</v>
      </c>
      <c r="AA7" s="55">
        <v>16.8</v>
      </c>
      <c r="AB7" s="55">
        <v>4</v>
      </c>
      <c r="AC7" s="55">
        <v>0.67</v>
      </c>
      <c r="AD7" s="55">
        <v>0.67</v>
      </c>
      <c r="AE7" s="55">
        <v>0</v>
      </c>
      <c r="AF7" s="55">
        <v>0</v>
      </c>
      <c r="AG7" s="54"/>
      <c r="AH7" s="54"/>
      <c r="AI7" s="54"/>
      <c r="AJ7" s="54"/>
      <c r="AK7" s="55">
        <v>0</v>
      </c>
      <c r="AL7" s="55">
        <v>0</v>
      </c>
      <c r="AM7" s="54"/>
    </row>
    <row r="8" spans="1:39" s="56" customFormat="1" ht="20.100000000000001" customHeight="1" x14ac:dyDescent="0.2">
      <c r="A8" s="57">
        <v>2022</v>
      </c>
      <c r="B8" s="57" t="s">
        <v>53</v>
      </c>
      <c r="C8" s="54" t="s">
        <v>54</v>
      </c>
      <c r="D8" s="57" t="s">
        <v>77</v>
      </c>
      <c r="E8" s="57" t="s">
        <v>55</v>
      </c>
      <c r="F8" s="57" t="s">
        <v>56</v>
      </c>
      <c r="G8" s="57" t="s">
        <v>61</v>
      </c>
      <c r="H8" s="58">
        <v>75.58</v>
      </c>
      <c r="I8" s="59">
        <v>43826</v>
      </c>
      <c r="J8" s="54"/>
      <c r="K8" s="57" t="s">
        <v>69</v>
      </c>
      <c r="L8" s="57" t="s">
        <v>58</v>
      </c>
      <c r="M8" s="60">
        <v>44566</v>
      </c>
      <c r="N8" s="57" t="s">
        <v>70</v>
      </c>
      <c r="O8" s="57" t="s">
        <v>58</v>
      </c>
      <c r="P8" s="57" t="s">
        <v>58</v>
      </c>
      <c r="Q8" s="57" t="s">
        <v>58</v>
      </c>
      <c r="R8" s="57" t="s">
        <v>94</v>
      </c>
      <c r="S8" s="57" t="s">
        <v>63</v>
      </c>
      <c r="T8" s="61" t="s">
        <v>59</v>
      </c>
      <c r="U8" s="54" t="s">
        <v>80</v>
      </c>
      <c r="V8" s="54" t="s">
        <v>80</v>
      </c>
      <c r="W8" s="54"/>
      <c r="X8" s="54"/>
      <c r="Y8" s="54"/>
      <c r="Z8" s="55">
        <v>84.2</v>
      </c>
      <c r="AA8" s="55">
        <v>75.58</v>
      </c>
      <c r="AB8" s="55">
        <v>10</v>
      </c>
      <c r="AC8" s="55">
        <v>7.56</v>
      </c>
      <c r="AD8" s="55">
        <v>7.56</v>
      </c>
      <c r="AE8" s="55">
        <v>0</v>
      </c>
      <c r="AF8" s="55">
        <v>0</v>
      </c>
      <c r="AG8" s="54"/>
      <c r="AH8" s="54"/>
      <c r="AI8" s="54"/>
      <c r="AJ8" s="54"/>
      <c r="AK8" s="55">
        <v>0</v>
      </c>
      <c r="AL8" s="55">
        <v>0</v>
      </c>
      <c r="AM8" s="54"/>
    </row>
    <row r="9" spans="1:39" s="56" customFormat="1" ht="20.100000000000001" customHeight="1" x14ac:dyDescent="0.2">
      <c r="A9" s="57">
        <v>2022</v>
      </c>
      <c r="B9" s="57" t="s">
        <v>53</v>
      </c>
      <c r="C9" s="54" t="s">
        <v>54</v>
      </c>
      <c r="D9" s="57" t="s">
        <v>77</v>
      </c>
      <c r="E9" s="57" t="s">
        <v>55</v>
      </c>
      <c r="F9" s="57" t="s">
        <v>56</v>
      </c>
      <c r="G9" s="57" t="s">
        <v>61</v>
      </c>
      <c r="H9" s="58">
        <v>176.32</v>
      </c>
      <c r="I9" s="59">
        <v>43826</v>
      </c>
      <c r="J9" s="54"/>
      <c r="K9" s="57" t="s">
        <v>71</v>
      </c>
      <c r="L9" s="57" t="s">
        <v>58</v>
      </c>
      <c r="M9" s="60">
        <v>44566</v>
      </c>
      <c r="N9" s="57" t="s">
        <v>72</v>
      </c>
      <c r="O9" s="57" t="s">
        <v>58</v>
      </c>
      <c r="P9" s="57" t="s">
        <v>58</v>
      </c>
      <c r="Q9" s="57" t="s">
        <v>58</v>
      </c>
      <c r="R9" s="57" t="s">
        <v>95</v>
      </c>
      <c r="S9" s="57" t="s">
        <v>64</v>
      </c>
      <c r="T9" s="61" t="s">
        <v>59</v>
      </c>
      <c r="U9" s="54" t="s">
        <v>80</v>
      </c>
      <c r="V9" s="54" t="s">
        <v>80</v>
      </c>
      <c r="W9" s="54"/>
      <c r="X9" s="54"/>
      <c r="Y9" s="54"/>
      <c r="Z9" s="55">
        <v>196.42</v>
      </c>
      <c r="AA9" s="55">
        <v>176.32</v>
      </c>
      <c r="AB9" s="55">
        <v>10</v>
      </c>
      <c r="AC9" s="55">
        <v>17.63</v>
      </c>
      <c r="AD9" s="55">
        <v>17.63</v>
      </c>
      <c r="AE9" s="55">
        <v>0</v>
      </c>
      <c r="AF9" s="55">
        <v>0</v>
      </c>
      <c r="AG9" s="54"/>
      <c r="AH9" s="54"/>
      <c r="AI9" s="54"/>
      <c r="AJ9" s="54"/>
      <c r="AK9" s="55">
        <v>0</v>
      </c>
      <c r="AL9" s="55">
        <v>0</v>
      </c>
      <c r="AM9" s="54"/>
    </row>
    <row r="10" spans="1:39" s="56" customFormat="1" ht="20.100000000000001" customHeight="1" x14ac:dyDescent="0.2">
      <c r="A10" s="57">
        <v>2022</v>
      </c>
      <c r="B10" s="57" t="s">
        <v>53</v>
      </c>
      <c r="C10" s="54" t="s">
        <v>54</v>
      </c>
      <c r="D10" s="57" t="s">
        <v>77</v>
      </c>
      <c r="E10" s="57" t="s">
        <v>55</v>
      </c>
      <c r="F10" s="57" t="s">
        <v>56</v>
      </c>
      <c r="G10" s="57" t="s">
        <v>61</v>
      </c>
      <c r="H10" s="58">
        <v>68.39</v>
      </c>
      <c r="I10" s="59">
        <v>43819</v>
      </c>
      <c r="J10" s="54"/>
      <c r="K10" s="57" t="s">
        <v>73</v>
      </c>
      <c r="L10" s="57" t="s">
        <v>58</v>
      </c>
      <c r="M10" s="60">
        <v>44566</v>
      </c>
      <c r="N10" s="57" t="s">
        <v>74</v>
      </c>
      <c r="O10" s="57" t="s">
        <v>58</v>
      </c>
      <c r="P10" s="57" t="s">
        <v>58</v>
      </c>
      <c r="Q10" s="57" t="s">
        <v>58</v>
      </c>
      <c r="R10" s="57" t="s">
        <v>96</v>
      </c>
      <c r="S10" s="57" t="s">
        <v>62</v>
      </c>
      <c r="T10" s="61" t="s">
        <v>59</v>
      </c>
      <c r="U10" s="54" t="s">
        <v>80</v>
      </c>
      <c r="V10" s="54" t="s">
        <v>80</v>
      </c>
      <c r="W10" s="54"/>
      <c r="X10" s="54"/>
      <c r="Y10" s="54"/>
      <c r="Z10" s="55">
        <v>76.19</v>
      </c>
      <c r="AA10" s="55">
        <v>68.39</v>
      </c>
      <c r="AB10" s="55">
        <v>10</v>
      </c>
      <c r="AC10" s="55">
        <v>6.84</v>
      </c>
      <c r="AD10" s="55">
        <v>6.84</v>
      </c>
      <c r="AE10" s="55">
        <v>0</v>
      </c>
      <c r="AF10" s="55">
        <v>0</v>
      </c>
      <c r="AG10" s="54"/>
      <c r="AH10" s="54"/>
      <c r="AI10" s="54"/>
      <c r="AJ10" s="54"/>
      <c r="AK10" s="55">
        <v>0</v>
      </c>
      <c r="AL10" s="55">
        <v>0</v>
      </c>
      <c r="AM10" s="54"/>
    </row>
    <row r="11" spans="1:39" s="56" customFormat="1" ht="20.100000000000001" customHeight="1" x14ac:dyDescent="0.2">
      <c r="A11" s="57">
        <v>2022</v>
      </c>
      <c r="B11" s="57" t="s">
        <v>53</v>
      </c>
      <c r="C11" s="54" t="s">
        <v>54</v>
      </c>
      <c r="D11" s="57" t="s">
        <v>77</v>
      </c>
      <c r="E11" s="57" t="s">
        <v>55</v>
      </c>
      <c r="F11" s="57" t="s">
        <v>56</v>
      </c>
      <c r="G11" s="57" t="s">
        <v>61</v>
      </c>
      <c r="H11" s="58">
        <v>178.31</v>
      </c>
      <c r="I11" s="59">
        <v>43819</v>
      </c>
      <c r="J11" s="54"/>
      <c r="K11" s="57" t="s">
        <v>75</v>
      </c>
      <c r="L11" s="57" t="s">
        <v>58</v>
      </c>
      <c r="M11" s="60">
        <v>44566</v>
      </c>
      <c r="N11" s="57" t="s">
        <v>76</v>
      </c>
      <c r="O11" s="57" t="s">
        <v>58</v>
      </c>
      <c r="P11" s="57" t="s">
        <v>58</v>
      </c>
      <c r="Q11" s="57" t="s">
        <v>58</v>
      </c>
      <c r="R11" s="57" t="s">
        <v>94</v>
      </c>
      <c r="S11" s="57" t="s">
        <v>62</v>
      </c>
      <c r="T11" s="61" t="s">
        <v>59</v>
      </c>
      <c r="U11" s="54" t="s">
        <v>80</v>
      </c>
      <c r="V11" s="54" t="s">
        <v>80</v>
      </c>
      <c r="W11" s="54"/>
      <c r="X11" s="54"/>
      <c r="Y11" s="54"/>
      <c r="Z11" s="55">
        <v>198.64</v>
      </c>
      <c r="AA11" s="55">
        <v>178.31</v>
      </c>
      <c r="AB11" s="55">
        <v>10</v>
      </c>
      <c r="AC11" s="55">
        <v>17.829999999999998</v>
      </c>
      <c r="AD11" s="55">
        <v>17.829999999999998</v>
      </c>
      <c r="AE11" s="55">
        <v>0</v>
      </c>
      <c r="AF11" s="55">
        <v>0</v>
      </c>
      <c r="AG11" s="54"/>
      <c r="AH11" s="54"/>
      <c r="AI11" s="54"/>
      <c r="AJ11" s="54"/>
      <c r="AK11" s="55">
        <v>0</v>
      </c>
      <c r="AL11" s="55">
        <v>0</v>
      </c>
      <c r="AM11" s="54"/>
    </row>
    <row r="12" spans="1:39" s="30" customFormat="1" ht="20.100000000000001" customHeight="1" x14ac:dyDescent="0.2">
      <c r="A12" s="22"/>
      <c r="B12" s="22"/>
      <c r="C12" s="26"/>
      <c r="D12" s="22"/>
      <c r="E12" s="22"/>
      <c r="F12" s="22"/>
      <c r="G12" s="22"/>
      <c r="H12" s="24"/>
      <c r="I12" s="25"/>
      <c r="J12" s="25"/>
      <c r="K12" s="22"/>
      <c r="L12" s="22"/>
      <c r="M12" s="31"/>
      <c r="N12" s="22"/>
      <c r="O12" s="22"/>
      <c r="P12" s="22"/>
      <c r="Q12" s="22"/>
      <c r="R12" s="22"/>
      <c r="S12" s="22"/>
      <c r="T12" s="29"/>
      <c r="U12" s="26"/>
      <c r="V12" s="26"/>
      <c r="W12" s="26"/>
      <c r="X12" s="26"/>
      <c r="Y12" s="26"/>
      <c r="Z12" s="27"/>
      <c r="AA12" s="27"/>
      <c r="AB12" s="27"/>
      <c r="AC12" s="27"/>
      <c r="AD12" s="27"/>
      <c r="AE12" s="27"/>
      <c r="AF12" s="27"/>
      <c r="AG12" s="26"/>
      <c r="AH12" s="26"/>
      <c r="AI12" s="26"/>
      <c r="AJ12" s="26"/>
      <c r="AK12" s="27"/>
      <c r="AL12" s="27"/>
      <c r="AM12" s="26"/>
    </row>
    <row r="13" spans="1:39" s="30" customFormat="1" ht="20.100000000000001" customHeight="1" x14ac:dyDescent="0.2">
      <c r="A13" s="22"/>
      <c r="B13" s="22"/>
      <c r="C13" s="26"/>
      <c r="D13" s="22"/>
      <c r="E13" s="22"/>
      <c r="F13" s="22"/>
      <c r="G13" s="22"/>
      <c r="H13" s="24"/>
      <c r="I13" s="25"/>
      <c r="J13" s="25"/>
      <c r="K13" s="22"/>
      <c r="L13" s="22"/>
      <c r="M13" s="31"/>
      <c r="N13" s="22"/>
      <c r="O13" s="22"/>
      <c r="P13" s="22"/>
      <c r="Q13" s="22"/>
      <c r="R13" s="22"/>
      <c r="S13" s="22"/>
      <c r="T13" s="29"/>
      <c r="U13" s="26"/>
      <c r="V13" s="26"/>
      <c r="W13" s="26"/>
      <c r="X13" s="26"/>
      <c r="Y13" s="26"/>
      <c r="Z13" s="27"/>
      <c r="AA13" s="27"/>
      <c r="AB13" s="27"/>
      <c r="AC13" s="27"/>
      <c r="AD13" s="27"/>
      <c r="AE13" s="27"/>
      <c r="AF13" s="27"/>
      <c r="AG13" s="26"/>
      <c r="AH13" s="26"/>
      <c r="AI13" s="26"/>
      <c r="AJ13" s="26"/>
      <c r="AK13" s="27"/>
      <c r="AL13" s="27"/>
      <c r="AM13" s="26"/>
    </row>
  </sheetData>
  <mergeCells count="29">
    <mergeCell ref="AM1:AM2"/>
    <mergeCell ref="AG1:AJ1"/>
    <mergeCell ref="P1:R1"/>
    <mergeCell ref="AE1:AE2"/>
    <mergeCell ref="AF1:AF2"/>
    <mergeCell ref="W1:W2"/>
    <mergeCell ref="X1:Y1"/>
    <mergeCell ref="A1:B1"/>
    <mergeCell ref="T1:T2"/>
    <mergeCell ref="AK1:AK2"/>
    <mergeCell ref="AL1:AL2"/>
    <mergeCell ref="I1:I2"/>
    <mergeCell ref="K1:L1"/>
    <mergeCell ref="J1:J2"/>
    <mergeCell ref="S1:S2"/>
    <mergeCell ref="AA1:AA2"/>
    <mergeCell ref="O1:O2"/>
    <mergeCell ref="AD1:AD2"/>
    <mergeCell ref="AB1:AB2"/>
    <mergeCell ref="AC1:AC2"/>
    <mergeCell ref="Z1:Z2"/>
    <mergeCell ref="N1:N2"/>
    <mergeCell ref="C1:E1"/>
    <mergeCell ref="F1:F2"/>
    <mergeCell ref="G1:G2"/>
    <mergeCell ref="H1:H2"/>
    <mergeCell ref="M1:M2"/>
    <mergeCell ref="V1:V2"/>
    <mergeCell ref="U1:U2"/>
  </mergeCells>
  <pageMargins left="0.70866141732283472" right="0.70866141732283472" top="0.74803149606299213" bottom="0.74803149606299213" header="0.31496062992125984" footer="0.31496062992125984"/>
  <pageSetup paperSize="8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EXPEDIDAS_INGRESOS</vt:lpstr>
      <vt:lpstr>RECIBIDAS_GASTOS</vt:lpstr>
      <vt:lpstr>EXPEDIDAS_INGRESOS!Área_de_impresión</vt:lpstr>
      <vt:lpstr>RECIBIDAS_GASTOS!Área_de_impresión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2022-07-05T11:28:00Z</dcterms:modified>
  <cp:contentStatus/>
</cp:coreProperties>
</file>